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ed Grants\Call for Proposals 2019\Round 2\"/>
    </mc:Choice>
  </mc:AlternateContent>
  <bookViews>
    <workbookView xWindow="0" yWindow="0" windowWidth="7470" windowHeight="26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7" i="1" l="1"/>
  <c r="D5" i="1"/>
  <c r="E5" i="1" s="1"/>
  <c r="D6" i="1"/>
  <c r="E6" i="1" s="1"/>
  <c r="E7" i="1"/>
  <c r="E4" i="1"/>
  <c r="E12" i="1"/>
  <c r="E10" i="1"/>
  <c r="D12" i="1"/>
  <c r="C12" i="1"/>
  <c r="C10" i="1"/>
  <c r="D11" i="1" l="1"/>
  <c r="E11" i="1" s="1"/>
  <c r="E13" i="1" s="1"/>
  <c r="E8" i="1"/>
  <c r="E15" i="1"/>
  <c r="E16" i="1" s="1"/>
  <c r="E19" i="1"/>
  <c r="E20" i="1" s="1"/>
  <c r="E18" i="1"/>
  <c r="E24" i="1"/>
  <c r="E23" i="1"/>
  <c r="E22" i="1"/>
  <c r="E28" i="1"/>
  <c r="E27" i="1"/>
  <c r="E26" i="1"/>
  <c r="D7" i="1"/>
  <c r="E30" i="1" l="1"/>
</calcChain>
</file>

<file path=xl/comments1.xml><?xml version="1.0" encoding="utf-8"?>
<comments xmlns="http://schemas.openxmlformats.org/spreadsheetml/2006/main">
  <authors>
    <author>Morris, Jill R.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Morris, Jill R.:</t>
        </r>
        <r>
          <rPr>
            <sz val="9"/>
            <color indexed="81"/>
            <rFont val="Tahoma"/>
            <charset val="1"/>
          </rPr>
          <t xml:space="preserve">
put mthly amount here for GRA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Morris, Jill R.:</t>
        </r>
        <r>
          <rPr>
            <sz val="9"/>
            <color indexed="81"/>
            <rFont val="Tahoma"/>
            <charset val="1"/>
          </rPr>
          <t xml:space="preserve">
this shows 3 months-for SU GRA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Morris, Jill R.:</t>
        </r>
        <r>
          <rPr>
            <sz val="9"/>
            <color indexed="81"/>
            <rFont val="Tahoma"/>
            <charset val="1"/>
          </rPr>
          <t xml:space="preserve">
this shows 9 mth for AU/SP GRA</t>
        </r>
      </text>
    </comment>
  </commentList>
</comments>
</file>

<file path=xl/sharedStrings.xml><?xml version="1.0" encoding="utf-8"?>
<sst xmlns="http://schemas.openxmlformats.org/spreadsheetml/2006/main" count="46" uniqueCount="45">
  <si>
    <t>PROJECT BUDGET</t>
  </si>
  <si>
    <t>Personnel</t>
  </si>
  <si>
    <t>Total</t>
  </si>
  <si>
    <t>Total Personnel</t>
  </si>
  <si>
    <t>Fringe Benefits</t>
  </si>
  <si>
    <t>Total Fringe Benefits</t>
  </si>
  <si>
    <t>Total tuition and fees</t>
  </si>
  <si>
    <t>Total Research Materials</t>
  </si>
  <si>
    <t>Total Travel</t>
  </si>
  <si>
    <t>Explanation</t>
  </si>
  <si>
    <t>Total Other Costs</t>
  </si>
  <si>
    <t>Total Budget Request</t>
  </si>
  <si>
    <t>Dept. Course Load</t>
  </si>
  <si>
    <t>12% salary/benefits</t>
  </si>
  <si>
    <t>20% salary/benefits</t>
  </si>
  <si>
    <t>25% salary/benefits</t>
  </si>
  <si>
    <t>15% salary/benefits</t>
  </si>
  <si>
    <t>20% salary benefits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</si>
  <si>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Course Buy-out 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</si>
  <si>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>  Course Buy-out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</si>
  <si>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Course Buy-out</t>
    </r>
  </si>
  <si>
    <t>Please note Arts and Sciences has a new course buyout chart to follow when determining release time</t>
  </si>
  <si>
    <t>Faculty outside of Arts and Sciences should follow your own college's policy for release time</t>
  </si>
  <si>
    <r>
      <t>Course Release (buy-out) Rates</t>
    </r>
    <r>
      <rPr>
        <b/>
        <sz val="11"/>
        <color rgb="FF000099"/>
        <rFont val="Arial"/>
        <family val="2"/>
      </rPr>
      <t xml:space="preserve"> </t>
    </r>
  </si>
  <si>
    <t>Tution</t>
  </si>
  <si>
    <t>Pre-MA</t>
  </si>
  <si>
    <t>Pre-Cand</t>
  </si>
  <si>
    <t>PhD Cand</t>
  </si>
  <si>
    <t>Please note: Your college may have a different stipend rate than Sociology</t>
  </si>
  <si>
    <t>Estimates for Soc GRA Stipend Rates</t>
  </si>
  <si>
    <t xml:space="preserve">  Faculty specials (off-duty /summer )  </t>
  </si>
  <si>
    <r>
      <t xml:space="preserve">Research Materials </t>
    </r>
    <r>
      <rPr>
        <sz val="10"/>
        <color indexed="8"/>
        <rFont val="Calibri"/>
        <family val="2"/>
        <scheme val="minor"/>
      </rPr>
      <t>(itemize)</t>
    </r>
  </si>
  <si>
    <r>
      <t xml:space="preserve">Travel </t>
    </r>
    <r>
      <rPr>
        <sz val="10"/>
        <color indexed="8"/>
        <rFont val="Calibri"/>
        <family val="2"/>
        <scheme val="minor"/>
      </rPr>
      <t>(itemize)</t>
    </r>
  </si>
  <si>
    <r>
      <t xml:space="preserve">Other Costs </t>
    </r>
    <r>
      <rPr>
        <sz val="10"/>
        <color indexed="8"/>
        <rFont val="Calibri"/>
        <family val="2"/>
        <scheme val="minor"/>
      </rPr>
      <t>(itemize)</t>
    </r>
  </si>
  <si>
    <t>salary yrly</t>
  </si>
  <si>
    <t xml:space="preserve">  Faculty Release time (20% ASC)</t>
  </si>
  <si>
    <t>NOTE on Faculty RT-Sociology is going to a 3 course load-see chart to the right for rates</t>
  </si>
  <si>
    <t>GRA-rates shown are for Sociology-please check your dept's rates</t>
  </si>
  <si>
    <t xml:space="preserve">  Faculty Release time (12% or 15%-based on what your dept charges)</t>
  </si>
  <si>
    <t>Tuition &amp; fees estimate: $5964 per sem (based on SP19 rate)</t>
  </si>
  <si>
    <t>SU 2020/2021</t>
  </si>
  <si>
    <t xml:space="preserve">off duty pay/summer 15.1% (based on FY18 rate) </t>
  </si>
  <si>
    <t>FY19 rate 24% for RT</t>
  </si>
  <si>
    <t>GRA FY 19 rate 9.1%</t>
  </si>
  <si>
    <t>FY20 academic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</si>
</sst>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</font>
    <font>
      <sz val="10"/>
      <color indexed="8"/>
      <name val="Times New Roman PS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1"/>
      <color rgb="FF000099"/>
      <name val="Arial"/>
      <family val="2"/>
    </font>
    <font>
      <b/>
      <sz val="11"/>
      <color rgb="FF000099"/>
      <name val="Arial"/>
      <family val="2"/>
    </font>
    <font>
      <sz val="11"/>
      <color rgb="FF000099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3" fontId="6" fillId="0" borderId="0" xfId="0" applyNumberFormat="1" applyFont="1" applyBorder="1"/>
    <xf numFmtId="0" fontId="3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3" fontId="1" fillId="0" borderId="0" xfId="0" applyNumberFormat="1" applyFont="1" applyBorder="1" applyAlignment="1">
      <alignment vertical="top" wrapText="1"/>
    </xf>
    <xf numFmtId="3" fontId="3" fillId="0" borderId="0" xfId="0" applyNumberFormat="1" applyFont="1"/>
    <xf numFmtId="3" fontId="3" fillId="0" borderId="6" xfId="0" applyNumberFormat="1" applyFont="1" applyBorder="1" applyAlignment="1"/>
    <xf numFmtId="3" fontId="16" fillId="0" borderId="7" xfId="0" applyNumberFormat="1" applyFont="1" applyBorder="1"/>
    <xf numFmtId="0" fontId="17" fillId="0" borderId="9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/>
    <xf numFmtId="0" fontId="19" fillId="0" borderId="0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 vertical="top" wrapText="1"/>
    </xf>
    <xf numFmtId="3" fontId="18" fillId="0" borderId="0" xfId="0" applyNumberFormat="1" applyFont="1" applyBorder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 vertical="top" wrapText="1"/>
    </xf>
    <xf numFmtId="3" fontId="20" fillId="0" borderId="0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 wrapText="1"/>
    </xf>
    <xf numFmtId="3" fontId="22" fillId="0" borderId="5" xfId="0" applyNumberFormat="1" applyFont="1" applyBorder="1" applyAlignment="1">
      <alignment horizontal="right"/>
    </xf>
    <xf numFmtId="0" fontId="23" fillId="0" borderId="0" xfId="0" applyFont="1" applyBorder="1"/>
    <xf numFmtId="3" fontId="24" fillId="0" borderId="0" xfId="0" applyNumberFormat="1" applyFont="1" applyBorder="1"/>
    <xf numFmtId="0" fontId="19" fillId="0" borderId="10" xfId="0" applyFont="1" applyBorder="1" applyAlignment="1">
      <alignment vertical="top" wrapText="1"/>
    </xf>
    <xf numFmtId="3" fontId="19" fillId="0" borderId="0" xfId="0" applyNumberFormat="1" applyFont="1" applyBorder="1" applyAlignment="1">
      <alignment horizontal="right" wrapText="1"/>
    </xf>
    <xf numFmtId="3" fontId="21" fillId="0" borderId="5" xfId="0" applyNumberFormat="1" applyFont="1" applyBorder="1" applyAlignment="1">
      <alignment horizontal="right" vertical="top" wrapText="1"/>
    </xf>
    <xf numFmtId="3" fontId="22" fillId="0" borderId="5" xfId="0" applyNumberFormat="1" applyFont="1" applyBorder="1"/>
    <xf numFmtId="0" fontId="17" fillId="0" borderId="9" xfId="0" applyFont="1" applyBorder="1" applyAlignment="1">
      <alignment horizontal="left" wrapText="1"/>
    </xf>
    <xf numFmtId="3" fontId="21" fillId="0" borderId="0" xfId="0" applyNumberFormat="1" applyFont="1" applyBorder="1" applyAlignment="1">
      <alignment horizontal="right" vertical="top" wrapText="1"/>
    </xf>
    <xf numFmtId="3" fontId="25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0" fontId="20" fillId="0" borderId="0" xfId="0" applyFont="1" applyBorder="1"/>
    <xf numFmtId="0" fontId="17" fillId="0" borderId="9" xfId="0" applyFont="1" applyBorder="1" applyAlignment="1">
      <alignment wrapText="1"/>
    </xf>
    <xf numFmtId="3" fontId="19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/>
    <xf numFmtId="3" fontId="19" fillId="0" borderId="0" xfId="0" applyNumberFormat="1" applyFont="1" applyBorder="1" applyAlignment="1">
      <alignment wrapText="1"/>
    </xf>
    <xf numFmtId="3" fontId="24" fillId="0" borderId="0" xfId="0" applyNumberFormat="1" applyFont="1" applyBorder="1" applyAlignment="1"/>
    <xf numFmtId="0" fontId="20" fillId="0" borderId="0" xfId="0" applyFont="1" applyBorder="1" applyAlignment="1">
      <alignment horizontal="left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D5" sqref="D5"/>
    </sheetView>
  </sheetViews>
  <sheetFormatPr defaultColWidth="9.140625" defaultRowHeight="12.75"/>
  <cols>
    <col min="1" max="1" width="45" style="8" customWidth="1"/>
    <col min="2" max="2" width="29.42578125" style="8" customWidth="1"/>
    <col min="3" max="3" width="14.42578125" style="8" customWidth="1"/>
    <col min="4" max="4" width="21.7109375" style="8" customWidth="1"/>
    <col min="5" max="6" width="17.140625" style="8" customWidth="1"/>
    <col min="7" max="7" width="15" style="1" customWidth="1"/>
    <col min="8" max="8" width="12.7109375" style="1" customWidth="1"/>
    <col min="9" max="9" width="14.42578125" style="1" customWidth="1"/>
    <col min="10" max="10" width="13.28515625" style="1" customWidth="1"/>
    <col min="11" max="16384" width="9.140625" style="1"/>
  </cols>
  <sheetData>
    <row r="1" spans="1:13" s="4" customFormat="1" ht="13.5" thickBot="1">
      <c r="A1" s="24" t="s">
        <v>0</v>
      </c>
      <c r="B1" s="24" t="s">
        <v>9</v>
      </c>
      <c r="C1" s="24" t="s">
        <v>40</v>
      </c>
      <c r="D1" s="24" t="s">
        <v>44</v>
      </c>
      <c r="E1" s="24" t="s">
        <v>2</v>
      </c>
    </row>
    <row r="2" spans="1:13" ht="13.5" thickTop="1">
      <c r="A2" s="6"/>
      <c r="B2" s="6"/>
      <c r="C2" s="6"/>
    </row>
    <row r="3" spans="1:13" ht="15.75" thickBot="1">
      <c r="A3" s="35" t="s">
        <v>1</v>
      </c>
      <c r="B3" s="41" t="s">
        <v>34</v>
      </c>
      <c r="C3" s="36"/>
      <c r="D3" s="37"/>
      <c r="E3" s="37"/>
      <c r="F3" s="9"/>
      <c r="G3" s="20" t="s">
        <v>21</v>
      </c>
      <c r="H3" s="20"/>
      <c r="I3" s="20"/>
      <c r="J3" s="20"/>
      <c r="K3" s="20"/>
      <c r="L3" s="20"/>
      <c r="M3" s="20"/>
    </row>
    <row r="4" spans="1:13" s="2" customFormat="1" ht="15.75" thickTop="1">
      <c r="A4" s="38" t="s">
        <v>30</v>
      </c>
      <c r="B4" s="39"/>
      <c r="C4" s="39"/>
      <c r="D4" s="40"/>
      <c r="E4" s="40">
        <f>C4</f>
        <v>0</v>
      </c>
      <c r="F4" s="8"/>
      <c r="G4" s="14" t="s">
        <v>23</v>
      </c>
      <c r="H4"/>
      <c r="I4"/>
      <c r="J4"/>
    </row>
    <row r="5" spans="1:13" ht="26.25" thickBot="1">
      <c r="A5" s="38" t="s">
        <v>38</v>
      </c>
      <c r="B5" s="41"/>
      <c r="C5" s="39"/>
      <c r="D5" s="40">
        <f>PRODUCT(B5*12%)</f>
        <v>0</v>
      </c>
      <c r="E5" s="40">
        <f>D5</f>
        <v>0</v>
      </c>
      <c r="G5" s="15"/>
      <c r="H5"/>
      <c r="I5"/>
      <c r="J5"/>
    </row>
    <row r="6" spans="1:13" s="2" customFormat="1" ht="27.75" thickBot="1">
      <c r="A6" s="38" t="s">
        <v>35</v>
      </c>
      <c r="B6" s="42"/>
      <c r="C6" s="43">
        <v>0</v>
      </c>
      <c r="D6" s="40">
        <f>PRODUCT(B6*20%)</f>
        <v>0</v>
      </c>
      <c r="E6" s="40">
        <f>D6+C6</f>
        <v>0</v>
      </c>
      <c r="F6" s="10"/>
      <c r="G6" s="16" t="s">
        <v>12</v>
      </c>
      <c r="H6" s="17" t="s">
        <v>18</v>
      </c>
      <c r="I6" s="17" t="s">
        <v>19</v>
      </c>
      <c r="J6" s="17" t="s">
        <v>20</v>
      </c>
    </row>
    <row r="7" spans="1:13" s="2" customFormat="1" ht="24" customHeight="1" thickBot="1">
      <c r="A7" s="38" t="s">
        <v>37</v>
      </c>
      <c r="B7" s="42"/>
      <c r="C7" s="40">
        <f>PRODUCT(B7*3)</f>
        <v>0</v>
      </c>
      <c r="D7" s="40">
        <f>PRODUCT(B7*9)</f>
        <v>0</v>
      </c>
      <c r="E7" s="40">
        <f>D7+C7</f>
        <v>0</v>
      </c>
      <c r="F7" s="8"/>
      <c r="G7" s="18">
        <v>4</v>
      </c>
      <c r="H7" s="19" t="s">
        <v>13</v>
      </c>
      <c r="I7" s="19" t="s">
        <v>14</v>
      </c>
      <c r="J7" s="19" t="s">
        <v>15</v>
      </c>
    </row>
    <row r="8" spans="1:13" ht="31.5" customHeight="1" thickTop="1" thickBot="1">
      <c r="A8" s="64" t="s">
        <v>36</v>
      </c>
      <c r="B8" s="44"/>
      <c r="C8" s="45"/>
      <c r="D8" s="46" t="s">
        <v>3</v>
      </c>
      <c r="E8" s="47">
        <f>SUM(E2:E7)</f>
        <v>0</v>
      </c>
      <c r="G8" s="18">
        <v>3</v>
      </c>
      <c r="H8" s="19" t="s">
        <v>16</v>
      </c>
      <c r="I8" s="19" t="s">
        <v>15</v>
      </c>
      <c r="J8" s="19"/>
    </row>
    <row r="9" spans="1:13" ht="26.25" thickBot="1">
      <c r="A9" s="48" t="s">
        <v>4</v>
      </c>
      <c r="B9" s="48"/>
      <c r="C9" s="39"/>
      <c r="D9" s="49"/>
      <c r="E9" s="40"/>
      <c r="F9" s="11"/>
      <c r="G9" s="18">
        <v>2</v>
      </c>
      <c r="H9" s="19" t="s">
        <v>17</v>
      </c>
      <c r="I9" s="19"/>
      <c r="J9" s="19"/>
    </row>
    <row r="10" spans="1:13" s="3" customFormat="1" ht="31.15" customHeight="1" thickTop="1">
      <c r="A10" s="50" t="s">
        <v>41</v>
      </c>
      <c r="B10" s="41"/>
      <c r="C10" s="51">
        <f>PRODUCT(C4*15.1%)</f>
        <v>0</v>
      </c>
      <c r="D10" s="49"/>
      <c r="E10" s="40">
        <f>SUM(C10:D10)</f>
        <v>0</v>
      </c>
      <c r="F10" s="8"/>
    </row>
    <row r="11" spans="1:13" s="2" customFormat="1" ht="22.9" customHeight="1">
      <c r="A11" s="41" t="s">
        <v>42</v>
      </c>
      <c r="B11" s="41"/>
      <c r="C11" s="49"/>
      <c r="D11" s="49">
        <f>SUM(D6+D5)*24%</f>
        <v>0</v>
      </c>
      <c r="E11" s="40">
        <f>SUM(C11:D11)</f>
        <v>0</v>
      </c>
      <c r="F11" s="8"/>
      <c r="G11" s="21" t="s">
        <v>22</v>
      </c>
      <c r="H11" s="22"/>
      <c r="I11" s="22"/>
      <c r="J11" s="22"/>
      <c r="K11" s="22"/>
      <c r="L11" s="22"/>
    </row>
    <row r="12" spans="1:13" s="2" customFormat="1" ht="15.75" customHeight="1" thickBot="1">
      <c r="A12" s="37" t="s">
        <v>43</v>
      </c>
      <c r="C12" s="2">
        <f>PRODUCT(C7*9.1%)</f>
        <v>0</v>
      </c>
      <c r="D12" s="2">
        <f>PRODUCT(D7*9.1%)</f>
        <v>0</v>
      </c>
      <c r="E12" s="40">
        <f>SUM(C12:D12)</f>
        <v>0</v>
      </c>
      <c r="F12" s="8"/>
    </row>
    <row r="13" spans="1:13" s="2" customFormat="1" ht="36" customHeight="1" thickTop="1" thickBot="1">
      <c r="A13" s="41"/>
      <c r="B13" s="41"/>
      <c r="C13" s="39"/>
      <c r="D13" s="52" t="s">
        <v>5</v>
      </c>
      <c r="E13" s="53">
        <f>SUM(E10:E12)</f>
        <v>0</v>
      </c>
      <c r="F13" s="8"/>
      <c r="G13" s="65" t="s">
        <v>29</v>
      </c>
      <c r="H13" s="66"/>
    </row>
    <row r="14" spans="1:13" s="2" customFormat="1" ht="28.9" customHeight="1" thickTop="1" thickBot="1">
      <c r="A14" s="54" t="s">
        <v>24</v>
      </c>
      <c r="B14" s="44"/>
      <c r="C14" s="39"/>
      <c r="D14" s="55"/>
      <c r="E14" s="56"/>
      <c r="F14" s="8"/>
      <c r="G14" s="27" t="s">
        <v>25</v>
      </c>
      <c r="H14" s="28">
        <v>1920</v>
      </c>
    </row>
    <row r="15" spans="1:13" s="2" customFormat="1" ht="24.75" customHeight="1" thickTop="1" thickBot="1">
      <c r="A15" s="41" t="s">
        <v>39</v>
      </c>
      <c r="B15" s="41"/>
      <c r="C15" s="51">
        <v>0</v>
      </c>
      <c r="D15" s="49"/>
      <c r="E15" s="57">
        <f>SUM(C15+D15)</f>
        <v>0</v>
      </c>
      <c r="F15" s="8"/>
      <c r="G15" s="29" t="s">
        <v>26</v>
      </c>
      <c r="H15" s="30">
        <v>1955</v>
      </c>
    </row>
    <row r="16" spans="1:13" s="2" customFormat="1" ht="22.5" customHeight="1" thickTop="1" thickBot="1">
      <c r="A16" s="58"/>
      <c r="B16" s="41"/>
      <c r="C16" s="39"/>
      <c r="D16" s="52" t="s">
        <v>6</v>
      </c>
      <c r="E16" s="53">
        <f>E15</f>
        <v>0</v>
      </c>
      <c r="F16" s="8"/>
      <c r="G16" s="25" t="s">
        <v>27</v>
      </c>
      <c r="H16" s="26">
        <v>2009</v>
      </c>
    </row>
    <row r="17" spans="1:8" s="2" customFormat="1" ht="24.75" customHeight="1" thickTop="1" thickBot="1">
      <c r="A17" s="59" t="s">
        <v>31</v>
      </c>
      <c r="B17" s="38"/>
      <c r="C17" s="60"/>
      <c r="D17" s="55"/>
      <c r="E17" s="61"/>
      <c r="F17" s="8"/>
      <c r="G17" s="2" t="s">
        <v>28</v>
      </c>
    </row>
    <row r="18" spans="1:8" s="2" customFormat="1" ht="15.75" thickTop="1">
      <c r="A18" s="58"/>
      <c r="B18" s="36"/>
      <c r="C18" s="62">
        <v>0</v>
      </c>
      <c r="D18" s="63">
        <v>0</v>
      </c>
      <c r="E18" s="40">
        <f>SUM(C18+D18)</f>
        <v>0</v>
      </c>
      <c r="F18" s="12"/>
    </row>
    <row r="19" spans="1:8" s="2" customFormat="1" ht="18" customHeight="1" thickBot="1">
      <c r="A19" s="41"/>
      <c r="B19" s="41"/>
      <c r="C19" s="62">
        <v>0</v>
      </c>
      <c r="D19" s="63">
        <v>0</v>
      </c>
      <c r="E19" s="40">
        <f>SUM(C19+D19)</f>
        <v>0</v>
      </c>
      <c r="F19" s="9"/>
    </row>
    <row r="20" spans="1:8" s="2" customFormat="1" ht="15.75" thickTop="1">
      <c r="A20" s="41"/>
      <c r="B20" s="41"/>
      <c r="C20" s="39"/>
      <c r="D20" s="52" t="s">
        <v>7</v>
      </c>
      <c r="E20" s="53">
        <f>SUM(E18:E19)</f>
        <v>0</v>
      </c>
      <c r="F20" s="8"/>
      <c r="G20" s="1"/>
      <c r="H20" s="1"/>
    </row>
    <row r="21" spans="1:8" ht="13.5" thickBot="1">
      <c r="A21" s="59" t="s">
        <v>32</v>
      </c>
      <c r="B21" s="41"/>
      <c r="C21" s="39"/>
      <c r="D21" s="49"/>
      <c r="E21" s="40"/>
    </row>
    <row r="22" spans="1:8" ht="13.5" thickTop="1">
      <c r="A22" s="37"/>
      <c r="B22" s="36"/>
      <c r="C22" s="39">
        <v>0</v>
      </c>
      <c r="D22" s="49">
        <v>0</v>
      </c>
      <c r="E22" s="40">
        <f>SUM(C22:D22)</f>
        <v>0</v>
      </c>
    </row>
    <row r="23" spans="1:8" ht="13.5" thickBot="1">
      <c r="A23" s="41"/>
      <c r="B23" s="41"/>
      <c r="C23" s="39">
        <v>0</v>
      </c>
      <c r="D23" s="49">
        <v>0</v>
      </c>
      <c r="E23" s="40">
        <f>SUM(C23:D23)</f>
        <v>0</v>
      </c>
      <c r="F23" s="9"/>
    </row>
    <row r="24" spans="1:8" ht="15.75" thickTop="1">
      <c r="A24" s="41"/>
      <c r="B24" s="41"/>
      <c r="C24" s="39"/>
      <c r="D24" s="52" t="s">
        <v>8</v>
      </c>
      <c r="E24" s="53">
        <f>SUM(E22:E23)</f>
        <v>0</v>
      </c>
    </row>
    <row r="25" spans="1:8" ht="13.5" thickBot="1">
      <c r="A25" s="35" t="s">
        <v>33</v>
      </c>
      <c r="B25" s="41"/>
      <c r="C25" s="39"/>
      <c r="D25" s="49"/>
      <c r="E25" s="40"/>
    </row>
    <row r="26" spans="1:8" ht="13.5" thickTop="1">
      <c r="A26" s="37"/>
      <c r="B26" s="36"/>
      <c r="C26" s="39">
        <v>0</v>
      </c>
      <c r="D26" s="49">
        <v>0</v>
      </c>
      <c r="E26" s="40">
        <f>SUM(C26:D26)</f>
        <v>0</v>
      </c>
    </row>
    <row r="27" spans="1:8" ht="13.5" thickBot="1">
      <c r="A27" s="37"/>
      <c r="B27" s="41"/>
      <c r="C27" s="39">
        <v>0</v>
      </c>
      <c r="D27" s="49">
        <v>0</v>
      </c>
      <c r="E27" s="40">
        <f>SUM(C27:D27)</f>
        <v>0</v>
      </c>
    </row>
    <row r="28" spans="1:8" ht="15.75" thickTop="1">
      <c r="A28" s="41"/>
      <c r="B28" s="41"/>
      <c r="C28" s="39"/>
      <c r="D28" s="52" t="s">
        <v>10</v>
      </c>
      <c r="E28" s="53">
        <f>SUM(E26:E27)</f>
        <v>0</v>
      </c>
      <c r="F28" s="9"/>
    </row>
    <row r="29" spans="1:8" ht="13.5" thickBot="1">
      <c r="A29" s="7"/>
      <c r="B29" s="6"/>
      <c r="C29" s="31"/>
      <c r="D29" s="23"/>
      <c r="E29" s="23"/>
    </row>
    <row r="30" spans="1:8" ht="17.25" thickTop="1" thickBot="1">
      <c r="B30" s="5"/>
      <c r="C30" s="32"/>
      <c r="D30" s="33" t="s">
        <v>11</v>
      </c>
      <c r="E30" s="34">
        <f>SUM(E8+E13+E16+E20+E24+E28)</f>
        <v>0</v>
      </c>
    </row>
    <row r="31" spans="1:8" ht="13.5" thickTop="1">
      <c r="A31" s="5"/>
    </row>
    <row r="32" spans="1:8">
      <c r="F32" s="13"/>
    </row>
    <row r="34" spans="1:8">
      <c r="G34" s="13"/>
      <c r="H34" s="5"/>
    </row>
    <row r="35" spans="1:8" s="5" customFormat="1">
      <c r="A35" s="8"/>
      <c r="B35" s="8"/>
      <c r="C35" s="8"/>
      <c r="D35" s="8"/>
      <c r="E35" s="8"/>
      <c r="F35" s="8"/>
      <c r="G35" s="1"/>
      <c r="H35" s="1"/>
    </row>
  </sheetData>
  <mergeCells count="1">
    <mergeCell ref="G13:H13"/>
  </mergeCells>
  <phoneticPr fontId="0" type="noConversion"/>
  <printOptions gridLines="1"/>
  <pageMargins left="0.25" right="0.25" top="0.75" bottom="0.75" header="0.3" footer="0.3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smp</dc:creator>
  <cp:lastModifiedBy>Morris, Jill R.</cp:lastModifiedBy>
  <cp:lastPrinted>2012-01-11T19:56:30Z</cp:lastPrinted>
  <dcterms:created xsi:type="dcterms:W3CDTF">2006-01-31T20:02:04Z</dcterms:created>
  <dcterms:modified xsi:type="dcterms:W3CDTF">2019-08-14T19:45:51Z</dcterms:modified>
</cp:coreProperties>
</file>